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9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8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7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4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Blauert-Segna\OneDrive\Desktop\radsport\Bergankunft\15000Höhenmeter\"/>
    </mc:Choice>
  </mc:AlternateContent>
  <xr:revisionPtr revIDLastSave="0" documentId="13_ncr:81_{0F5A9AB4-1195-42B8-BA1D-5A6EE366C0DB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15000hm Bergankunft" sheetId="1" r:id="rId1"/>
  </sheets>
  <definedNames>
    <definedName name="Z_4187F4D0_3A9D_40AD_8744_4D9DF0DAB312_.wvu.Rows" localSheetId="0" hidden="1">'15000hm Bergankunft'!$3:$3</definedName>
  </definedNames>
  <calcPr calcId="191029" iterateDelta="1E-4"/>
  <customWorkbookViews>
    <customWorkbookView name="Blauert-Segna - Persönliche Ansicht" guid="{4187F4D0-3A9D-40AD-8744-4D9DF0DAB312}" mergeInterval="0" personalView="1" maximized="1" xWindow="-8" yWindow="-8" windowWidth="1936" windowHeight="1056" tabRatio="500" activeSheetId="1"/>
  </customWorkbookViews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O32" i="1" l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8" i="1"/>
  <c r="O33" i="1" l="1"/>
</calcChain>
</file>

<file path=xl/sharedStrings.xml><?xml version="1.0" encoding="utf-8"?>
<sst xmlns="http://schemas.openxmlformats.org/spreadsheetml/2006/main" count="65" uniqueCount="54">
  <si>
    <r>
      <rPr>
        <b/>
        <sz val="14"/>
        <color theme="1"/>
        <rFont val="Calibri"/>
        <family val="2"/>
        <charset val="1"/>
      </rPr>
      <t xml:space="preserve">15000 Höhenmeter Bergankunft Hannover
</t>
    </r>
    <r>
      <rPr>
        <b/>
        <sz val="12"/>
        <color theme="1"/>
        <rFont val="Calibri"/>
        <family val="2"/>
        <charset val="1"/>
      </rPr>
      <t>Ein Gemeinschaftsprojekt der Hannoverschen Allgemeine sowie von ADFC, Alpenverein und Radsportgemeinschaft Hannover</t>
    </r>
  </si>
  <si>
    <t>Dein Name:</t>
  </si>
  <si>
    <t>Tour</t>
  </si>
  <si>
    <t>Startpunkt</t>
  </si>
  <si>
    <t>Tourenziel</t>
  </si>
  <si>
    <t>max.</t>
  </si>
  <si>
    <t>Steigung</t>
  </si>
  <si>
    <t>Strecke</t>
  </si>
  <si>
    <t>Höhe</t>
  </si>
  <si>
    <t>hm</t>
  </si>
  <si>
    <t>%</t>
  </si>
  <si>
    <t>km</t>
  </si>
  <si>
    <t>Trage jeweils das Datum (tt.mm.jjjj) ein, wann du die Tour gefahren bist</t>
  </si>
  <si>
    <t>Summe Hm</t>
  </si>
  <si>
    <t xml:space="preserve">Bad Nenndorf </t>
  </si>
  <si>
    <t>Bückeberge</t>
  </si>
  <si>
    <t>Bad Nenndorf</t>
  </si>
  <si>
    <t>Forsthaus Halt</t>
  </si>
  <si>
    <t>Goldbeck</t>
  </si>
  <si>
    <t>Jakobsberg/Wesergebirge</t>
  </si>
  <si>
    <t>Kaiser-Wilhelm-Denkmal</t>
  </si>
  <si>
    <t>Raden</t>
  </si>
  <si>
    <t>Schaumburg &amp; Paschenburg</t>
  </si>
  <si>
    <t>Wennenkamp</t>
  </si>
  <si>
    <t>H-Ahlem</t>
  </si>
  <si>
    <t>Bantorfer Höhe</t>
  </si>
  <si>
    <t>Stemmer Berg</t>
  </si>
  <si>
    <t>H-Maschsee/Süd</t>
  </si>
  <si>
    <t>Köllnischfeld/Deister</t>
  </si>
  <si>
    <t>Hildesheimer Aussichtsturm</t>
  </si>
  <si>
    <t>Wittenburg &amp; Marienburg</t>
  </si>
  <si>
    <t>H-Wettbergen</t>
  </si>
  <si>
    <t>Eulenflucht/Hohe Egge</t>
  </si>
  <si>
    <t>Hämelerwald.</t>
  </si>
  <si>
    <t>Burg Lichtenberg</t>
  </si>
  <si>
    <t xml:space="preserve">Hämelerwald </t>
  </si>
  <si>
    <t>Burg Wohldenberg</t>
  </si>
  <si>
    <t>Kirchdorf</t>
  </si>
  <si>
    <t>Schillathöhle/Süntel</t>
  </si>
  <si>
    <t>Sarstedt</t>
  </si>
  <si>
    <t>Griesberg/HI-Wald</t>
  </si>
  <si>
    <t>Marienburg &amp; Haus Escherde</t>
  </si>
  <si>
    <t>Sarstedt.</t>
  </si>
  <si>
    <t>Wernershöhe/Sieben Berge</t>
  </si>
  <si>
    <t>Springe</t>
  </si>
  <si>
    <t>Klein-Süntel</t>
  </si>
  <si>
    <t xml:space="preserve">Springe. </t>
  </si>
  <si>
    <t>Klüt/Hameln</t>
  </si>
  <si>
    <t>Schillathöhle</t>
  </si>
  <si>
    <t>Springe.</t>
  </si>
  <si>
    <t>Solarpark Osterwald</t>
  </si>
  <si>
    <t>Völksen</t>
  </si>
  <si>
    <t>Segelflugplatz Ithwiesen</t>
  </si>
  <si>
    <t>Gesamtsumme Hm: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</si>
</sst>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1"/>
    </font>
    <font>
      <b/>
      <sz val="14"/>
      <color theme="1"/>
      <name val="Calibri"/>
      <family val="2"/>
      <charset val="1"/>
    </font>
    <font>
      <b/>
      <sz val="12"/>
      <color theme="1"/>
      <name val="Calibri"/>
      <family val="2"/>
      <charset val="1"/>
    </font>
    <font>
      <b/>
      <sz val="10"/>
      <color theme="1"/>
      <name val="Calibri"/>
      <family val="2"/>
      <charset val="1"/>
    </font>
    <font>
      <sz val="10"/>
      <color theme="1"/>
      <name val="Calibri"/>
      <family val="2"/>
      <charset val="1"/>
    </font>
    <font>
      <sz val="11"/>
      <color rgb="FF000000"/>
      <name val="Calibri"/>
      <family val="2"/>
      <charset val="1"/>
    </font>
    <font>
      <u/>
      <sz val="11"/>
      <color theme="10"/>
      <name val="Calibri"/>
      <family val="2"/>
      <charset val="1"/>
    </font>
    <font>
      <sz val="9"/>
      <color theme="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  <fill>
      <patternFill patternType="solid">
        <fgColor theme="9" tint="0.79989013336588644"/>
        <bgColor rgb="FFFFFFCC"/>
      </patternFill>
    </fill>
  </fills>
  <borders count="3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/>
      <right style="medium">
        <color auto="1"/>
      </right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double">
        <color auto="1"/>
      </bottom>
      <diagonal/>
    </border>
    <border>
      <left style="medium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</borders>
  <cellStyleXfs count="2">
    <xf numFmtId="0" fontId="0" fillId="0" borderId="0"/>
    <xf numFmtId="0" fontId="6" fillId="0" borderId="0" applyBorder="0" applyProtection="0"/>
  </cellStyleXfs>
  <cellXfs count="52">
    <xf numFmtId="0" fontId="0" fillId="0" borderId="0" xfId="0"/>
    <xf numFmtId="0" fontId="0" fillId="0" borderId="8" xfId="0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vertical="center" wrapText="1"/>
    </xf>
    <xf numFmtId="0" fontId="0" fillId="2" borderId="8" xfId="0" applyFill="1" applyBorder="1" applyAlignment="1">
      <alignment horizontal="center" vertical="center"/>
    </xf>
    <xf numFmtId="0" fontId="0" fillId="3" borderId="6" xfId="0" applyFill="1" applyBorder="1" applyAlignment="1" applyProtection="1">
      <alignment horizontal="center" vertical="center"/>
      <protection locked="0"/>
    </xf>
    <xf numFmtId="0" fontId="1" fillId="2" borderId="3" xfId="0" applyFont="1" applyFill="1" applyBorder="1" applyAlignment="1">
      <alignment horizontal="center" vertical="top" wrapText="1"/>
    </xf>
    <xf numFmtId="0" fontId="0" fillId="2" borderId="0" xfId="0" applyFill="1"/>
    <xf numFmtId="0" fontId="0" fillId="2" borderId="1" xfId="0" applyFill="1" applyBorder="1"/>
    <xf numFmtId="0" fontId="0" fillId="2" borderId="2" xfId="0" applyFill="1" applyBorder="1"/>
    <xf numFmtId="0" fontId="0" fillId="0" borderId="4" xfId="0" applyBorder="1"/>
    <xf numFmtId="0" fontId="0" fillId="2" borderId="4" xfId="0" applyFill="1" applyBorder="1"/>
    <xf numFmtId="0" fontId="0" fillId="0" borderId="5" xfId="0" applyBorder="1" applyAlignment="1">
      <alignment horizontal="center" vertical="center"/>
    </xf>
    <xf numFmtId="0" fontId="0" fillId="2" borderId="7" xfId="0" applyFill="1" applyBorder="1"/>
    <xf numFmtId="0" fontId="2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3" fillId="0" borderId="14" xfId="0" applyFont="1" applyBorder="1" applyAlignment="1">
      <alignment horizontal="center" vertical="center" wrapText="1"/>
    </xf>
    <xf numFmtId="0" fontId="0" fillId="0" borderId="15" xfId="0" applyBorder="1"/>
    <xf numFmtId="0" fontId="4" fillId="0" borderId="8" xfId="0" applyFont="1" applyBorder="1" applyAlignment="1">
      <alignment horizontal="right" vertical="center" wrapText="1"/>
    </xf>
    <xf numFmtId="0" fontId="4" fillId="0" borderId="8" xfId="0" applyFont="1" applyBorder="1" applyAlignment="1">
      <alignment vertical="center" wrapText="1"/>
    </xf>
    <xf numFmtId="0" fontId="5" fillId="0" borderId="8" xfId="1" applyFont="1" applyBorder="1" applyAlignment="1" applyProtection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14" fontId="7" fillId="2" borderId="0" xfId="0" applyNumberFormat="1" applyFont="1" applyFill="1" applyAlignment="1">
      <alignment horizontal="center" vertical="center"/>
    </xf>
    <xf numFmtId="14" fontId="7" fillId="3" borderId="16" xfId="0" applyNumberFormat="1" applyFont="1" applyFill="1" applyBorder="1" applyAlignment="1" applyProtection="1">
      <alignment horizontal="center" vertical="center"/>
      <protection locked="0"/>
    </xf>
    <xf numFmtId="14" fontId="7" fillId="3" borderId="17" xfId="0" applyNumberFormat="1" applyFont="1" applyFill="1" applyBorder="1" applyAlignment="1" applyProtection="1">
      <alignment horizontal="center" vertical="center"/>
      <protection locked="0"/>
    </xf>
    <xf numFmtId="14" fontId="7" fillId="3" borderId="18" xfId="0" applyNumberFormat="1" applyFont="1" applyFill="1" applyBorder="1" applyAlignment="1" applyProtection="1">
      <alignment horizontal="center" vertical="center"/>
      <protection locked="0"/>
    </xf>
    <xf numFmtId="0" fontId="0" fillId="0" borderId="19" xfId="0" applyBorder="1" applyAlignment="1">
      <alignment horizontal="center" vertical="center"/>
    </xf>
    <xf numFmtId="0" fontId="4" fillId="0" borderId="13" xfId="0" applyFont="1" applyBorder="1" applyAlignment="1">
      <alignment horizontal="right" vertical="center" wrapText="1"/>
    </xf>
    <xf numFmtId="0" fontId="4" fillId="0" borderId="13" xfId="0" applyFont="1" applyBorder="1" applyAlignment="1">
      <alignment vertical="center" wrapText="1"/>
    </xf>
    <xf numFmtId="0" fontId="5" fillId="0" borderId="13" xfId="1" applyFont="1" applyBorder="1" applyAlignment="1" applyProtection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14" fontId="7" fillId="3" borderId="20" xfId="0" applyNumberFormat="1" applyFont="1" applyFill="1" applyBorder="1" applyAlignment="1" applyProtection="1">
      <alignment horizontal="center" vertical="center"/>
      <protection locked="0"/>
    </xf>
    <xf numFmtId="14" fontId="7" fillId="3" borderId="21" xfId="0" applyNumberFormat="1" applyFont="1" applyFill="1" applyBorder="1" applyAlignment="1" applyProtection="1">
      <alignment horizontal="center" vertical="center"/>
      <protection locked="0"/>
    </xf>
    <xf numFmtId="14" fontId="7" fillId="3" borderId="22" xfId="0" applyNumberFormat="1" applyFont="1" applyFill="1" applyBorder="1" applyAlignment="1" applyProtection="1">
      <alignment horizontal="center" vertical="center"/>
      <protection locked="0"/>
    </xf>
    <xf numFmtId="0" fontId="0" fillId="0" borderId="23" xfId="0" applyBorder="1" applyAlignment="1">
      <alignment horizontal="center" vertical="center"/>
    </xf>
    <xf numFmtId="14" fontId="7" fillId="3" borderId="24" xfId="0" applyNumberFormat="1" applyFont="1" applyFill="1" applyBorder="1" applyAlignment="1" applyProtection="1">
      <alignment horizontal="center" vertical="center"/>
      <protection locked="0"/>
    </xf>
    <xf numFmtId="14" fontId="7" fillId="3" borderId="25" xfId="0" applyNumberFormat="1" applyFont="1" applyFill="1" applyBorder="1" applyAlignment="1" applyProtection="1">
      <alignment horizontal="center" vertical="center"/>
      <protection locked="0"/>
    </xf>
    <xf numFmtId="14" fontId="7" fillId="3" borderId="26" xfId="0" applyNumberFormat="1" applyFont="1" applyFill="1" applyBorder="1" applyAlignment="1" applyProtection="1">
      <alignment horizontal="center" vertical="center"/>
      <protection locked="0"/>
    </xf>
    <xf numFmtId="0" fontId="0" fillId="0" borderId="27" xfId="0" applyBorder="1" applyAlignment="1">
      <alignment horizontal="center" vertical="center"/>
    </xf>
    <xf numFmtId="0" fontId="0" fillId="2" borderId="28" xfId="0" applyFill="1" applyBorder="1" applyAlignment="1">
      <alignment horizontal="right"/>
    </xf>
    <xf numFmtId="0" fontId="0" fillId="2" borderId="29" xfId="0" applyFill="1" applyBorder="1" applyAlignment="1">
      <alignment horizontal="center" vertical="center"/>
    </xf>
    <xf numFmtId="0" fontId="0" fillId="2" borderId="30" xfId="0" applyFill="1" applyBorder="1"/>
    <xf numFmtId="0" fontId="0" fillId="2" borderId="14" xfId="0" applyFill="1" applyBorder="1"/>
    <xf numFmtId="0" fontId="0" fillId="2" borderId="12" xfId="0" applyFill="1" applyBorder="1"/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563C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F0D9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usernames" Target="revisions/userNam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revisionHeaders" Target="revisions/revisionHeader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15840</xdr:colOff>
      <xdr:row>3</xdr:row>
      <xdr:rowOff>343080</xdr:rowOff>
    </xdr:from>
    <xdr:to>
      <xdr:col>10</xdr:col>
      <xdr:colOff>111600</xdr:colOff>
      <xdr:row>5</xdr:row>
      <xdr:rowOff>65880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6732720" y="866880"/>
          <a:ext cx="1203480" cy="4276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367920</xdr:colOff>
      <xdr:row>3</xdr:row>
      <xdr:rowOff>333720</xdr:rowOff>
    </xdr:from>
    <xdr:to>
      <xdr:col>11</xdr:col>
      <xdr:colOff>72360</xdr:colOff>
      <xdr:row>5</xdr:row>
      <xdr:rowOff>65880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8192520" y="857520"/>
          <a:ext cx="811800" cy="4370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11</xdr:col>
      <xdr:colOff>244080</xdr:colOff>
      <xdr:row>3</xdr:row>
      <xdr:rowOff>321120</xdr:rowOff>
    </xdr:from>
    <xdr:to>
      <xdr:col>11</xdr:col>
      <xdr:colOff>728640</xdr:colOff>
      <xdr:row>5</xdr:row>
      <xdr:rowOff>95760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9176040" y="844920"/>
          <a:ext cx="484560" cy="4795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11</xdr:col>
      <xdr:colOff>947880</xdr:colOff>
      <xdr:row>3</xdr:row>
      <xdr:rowOff>351000</xdr:rowOff>
    </xdr:from>
    <xdr:to>
      <xdr:col>15</xdr:col>
      <xdr:colOff>523800</xdr:colOff>
      <xdr:row>5</xdr:row>
      <xdr:rowOff>41040</xdr:rowOff>
    </xdr:to>
    <xdr:pic>
      <xdr:nvPicPr>
        <xdr:cNvPr id="5" name="Bild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4"/>
        <a:stretch/>
      </xdr:blipFill>
      <xdr:spPr>
        <a:xfrm>
          <a:off x="9879840" y="874800"/>
          <a:ext cx="3650040" cy="39492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revisions/_rels/revisionHeaders.xml.rels><?xml version="1.0" encoding="UTF-8" standalone="yes"?>
<Relationships xmlns="http://schemas.openxmlformats.org/package/2006/relationships"><Relationship Id="rId9" Type="http://schemas.openxmlformats.org/officeDocument/2006/relationships/revisionLog" Target="revisionLog9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FF67478F-A82A-4147-9C6C-D0DFB3AC39F8}" diskRevisions="1" revisionId="1" version="2">
  <header guid="{FF67478F-A82A-4147-9C6C-D0DFB3AC39F8}" dateTime="2026-06-26T13:15:24" maxSheetId="2" userName="Blauert-Segna" r:id="rId9">
    <sheetIdMap count="1">
      <sheetId val="1"/>
    </sheetIdMap>
  </header>
</headers>
</file>

<file path=xl/revisions/revisionLog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dn rId="0" localSheetId="1" customView="1" name="Z_4187F4D0_3A9D_40AD_8744_4D9DF0DAB312_.wvu.Rows" hidden="1" oldHidden="1">
    <formula>'15000hm Bergankunft'!$3:$3</formula>
  </rdn>
  <rcv guid="{4187F4D0-3A9D-40AD-8744-4D9DF0DAB312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51"/>
  <sheetViews>
    <sheetView tabSelected="1" zoomScaleNormal="100" workbookViewId="0">
      <selection activeCell="L23" sqref="L23"/>
    </sheetView>
  </sheetViews>
  <sheetFormatPr baseColWidth="10" defaultColWidth="10.7109375" defaultRowHeight="15" x14ac:dyDescent="0.25"/>
  <cols>
    <col min="1" max="1" width="4.7109375" customWidth="1"/>
    <col min="2" max="2" width="5.42578125" customWidth="1"/>
    <col min="3" max="3" width="16" customWidth="1"/>
    <col min="4" max="4" width="30.140625" customWidth="1"/>
    <col min="5" max="8" width="8.7109375" customWidth="1"/>
    <col min="9" max="9" width="4.140625" customWidth="1"/>
    <col min="10" max="14" width="15.7109375" customWidth="1"/>
    <col min="17" max="19" width="11.42578125" style="7" customWidth="1"/>
    <col min="16383" max="16384" width="11.5703125" customWidth="1"/>
  </cols>
  <sheetData>
    <row r="1" spans="1:16" x14ac:dyDescent="0.25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</row>
    <row r="2" spans="1:16" ht="26.25" customHeight="1" x14ac:dyDescent="0.25">
      <c r="A2" s="7"/>
      <c r="B2" s="8"/>
      <c r="C2" s="9"/>
      <c r="D2" s="9"/>
      <c r="E2" s="9"/>
      <c r="F2" s="9"/>
      <c r="G2" s="9"/>
      <c r="H2" s="9"/>
      <c r="I2" s="6" t="s">
        <v>0</v>
      </c>
      <c r="J2" s="6"/>
      <c r="K2" s="6"/>
      <c r="L2" s="6"/>
      <c r="M2" s="6"/>
      <c r="N2" s="6"/>
      <c r="O2" s="6"/>
      <c r="P2" s="6"/>
    </row>
    <row r="3" spans="1:16" ht="15.75" hidden="1" customHeight="1" x14ac:dyDescent="0.25">
      <c r="A3" s="7"/>
      <c r="B3" s="10"/>
      <c r="I3" s="6"/>
      <c r="J3" s="6"/>
      <c r="K3" s="6"/>
      <c r="L3" s="6"/>
      <c r="M3" s="6"/>
      <c r="N3" s="6"/>
      <c r="O3" s="6"/>
      <c r="P3" s="6"/>
    </row>
    <row r="4" spans="1:16" ht="39" customHeight="1" x14ac:dyDescent="0.25">
      <c r="A4" s="7"/>
      <c r="B4" s="11"/>
      <c r="D4" s="12" t="s">
        <v>1</v>
      </c>
      <c r="E4" s="5"/>
      <c r="F4" s="5"/>
      <c r="G4" s="5"/>
      <c r="H4" s="5"/>
      <c r="I4" s="6"/>
      <c r="J4" s="6"/>
      <c r="K4" s="6"/>
      <c r="L4" s="6"/>
      <c r="M4" s="6"/>
      <c r="N4" s="6"/>
      <c r="O4" s="6"/>
      <c r="P4" s="6"/>
    </row>
    <row r="5" spans="1:16" ht="16.5" customHeight="1" x14ac:dyDescent="0.25">
      <c r="A5" s="7"/>
      <c r="B5" s="11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13"/>
    </row>
    <row r="6" spans="1:16" ht="15" customHeight="1" x14ac:dyDescent="0.25">
      <c r="A6" s="7"/>
      <c r="B6" s="4" t="s">
        <v>2</v>
      </c>
      <c r="C6" s="3" t="s">
        <v>3</v>
      </c>
      <c r="D6" s="14" t="s">
        <v>4</v>
      </c>
      <c r="E6" s="15" t="s">
        <v>5</v>
      </c>
      <c r="F6" s="2" t="s">
        <v>6</v>
      </c>
      <c r="G6" s="2"/>
      <c r="H6" s="16" t="s">
        <v>7</v>
      </c>
      <c r="I6" s="17"/>
      <c r="J6" s="7"/>
      <c r="K6" s="7"/>
      <c r="L6" s="7"/>
      <c r="M6" s="7"/>
      <c r="N6" s="7"/>
      <c r="O6" s="7"/>
      <c r="P6" s="13"/>
    </row>
    <row r="7" spans="1:16" ht="15" customHeight="1" x14ac:dyDescent="0.25">
      <c r="A7" s="7"/>
      <c r="B7" s="4"/>
      <c r="C7" s="3"/>
      <c r="D7" s="18"/>
      <c r="E7" s="19" t="s">
        <v>8</v>
      </c>
      <c r="F7" s="20" t="s">
        <v>9</v>
      </c>
      <c r="G7" s="21" t="s">
        <v>10</v>
      </c>
      <c r="H7" s="22" t="s">
        <v>11</v>
      </c>
      <c r="I7" s="17"/>
      <c r="J7" s="1" t="s">
        <v>12</v>
      </c>
      <c r="K7" s="1"/>
      <c r="L7" s="1"/>
      <c r="M7" s="1"/>
      <c r="N7" s="1"/>
      <c r="O7" s="23" t="s">
        <v>13</v>
      </c>
      <c r="P7" s="13"/>
    </row>
    <row r="8" spans="1:16" ht="15" customHeight="1" x14ac:dyDescent="0.25">
      <c r="A8" s="7"/>
      <c r="B8" s="24">
        <v>1</v>
      </c>
      <c r="C8" s="25" t="s">
        <v>14</v>
      </c>
      <c r="D8" s="26" t="s">
        <v>15</v>
      </c>
      <c r="E8" s="27">
        <v>370</v>
      </c>
      <c r="F8" s="28">
        <v>710</v>
      </c>
      <c r="G8" s="28">
        <v>13</v>
      </c>
      <c r="H8" s="28">
        <v>71</v>
      </c>
      <c r="I8" s="29"/>
      <c r="J8" s="30"/>
      <c r="K8" s="31"/>
      <c r="L8" s="31"/>
      <c r="M8" s="31"/>
      <c r="N8" s="32"/>
      <c r="O8" s="33">
        <f t="shared" ref="O8:O32" si="0">COUNT(J8:N8)*F8</f>
        <v>0</v>
      </c>
      <c r="P8" s="13"/>
    </row>
    <row r="9" spans="1:16" ht="15" customHeight="1" x14ac:dyDescent="0.25">
      <c r="A9" s="7"/>
      <c r="B9" s="34">
        <v>2</v>
      </c>
      <c r="C9" s="35" t="s">
        <v>16</v>
      </c>
      <c r="D9" s="36" t="s">
        <v>17</v>
      </c>
      <c r="E9" s="37">
        <v>260</v>
      </c>
      <c r="F9" s="38">
        <v>400</v>
      </c>
      <c r="G9" s="38">
        <v>11</v>
      </c>
      <c r="H9" s="38">
        <v>39</v>
      </c>
      <c r="I9" s="29"/>
      <c r="J9" s="39"/>
      <c r="K9" s="40"/>
      <c r="L9" s="40"/>
      <c r="M9" s="40"/>
      <c r="N9" s="41"/>
      <c r="O9" s="42">
        <f t="shared" si="0"/>
        <v>0</v>
      </c>
      <c r="P9" s="13"/>
    </row>
    <row r="10" spans="1:16" ht="15" customHeight="1" x14ac:dyDescent="0.25">
      <c r="A10" s="7"/>
      <c r="B10" s="34">
        <v>3</v>
      </c>
      <c r="C10" s="35" t="s">
        <v>16</v>
      </c>
      <c r="D10" s="36" t="s">
        <v>18</v>
      </c>
      <c r="E10" s="37">
        <v>380</v>
      </c>
      <c r="F10" s="19">
        <v>940</v>
      </c>
      <c r="G10" s="38">
        <v>12</v>
      </c>
      <c r="H10" s="38">
        <v>85</v>
      </c>
      <c r="I10" s="29"/>
      <c r="J10" s="39"/>
      <c r="K10" s="40"/>
      <c r="L10" s="40"/>
      <c r="M10" s="40"/>
      <c r="N10" s="41"/>
      <c r="O10" s="42">
        <f t="shared" si="0"/>
        <v>0</v>
      </c>
      <c r="P10" s="13"/>
    </row>
    <row r="11" spans="1:16" ht="15" customHeight="1" x14ac:dyDescent="0.25">
      <c r="A11" s="7"/>
      <c r="B11" s="34">
        <v>4</v>
      </c>
      <c r="C11" s="35" t="s">
        <v>14</v>
      </c>
      <c r="D11" s="36" t="s">
        <v>19</v>
      </c>
      <c r="E11" s="37">
        <v>220</v>
      </c>
      <c r="F11" s="38">
        <v>760</v>
      </c>
      <c r="G11" s="38">
        <v>10</v>
      </c>
      <c r="H11" s="38">
        <v>86</v>
      </c>
      <c r="I11" s="29"/>
      <c r="J11" s="39"/>
      <c r="K11" s="40"/>
      <c r="L11" s="40"/>
      <c r="M11" s="40"/>
      <c r="N11" s="41"/>
      <c r="O11" s="42">
        <f t="shared" si="0"/>
        <v>0</v>
      </c>
      <c r="P11" s="13"/>
    </row>
    <row r="12" spans="1:16" ht="15" customHeight="1" x14ac:dyDescent="0.25">
      <c r="A12" s="7"/>
      <c r="B12" s="34">
        <v>5</v>
      </c>
      <c r="C12" s="35" t="s">
        <v>16</v>
      </c>
      <c r="D12" s="36" t="s">
        <v>20</v>
      </c>
      <c r="E12" s="37">
        <v>220</v>
      </c>
      <c r="F12" s="38">
        <v>650</v>
      </c>
      <c r="G12" s="38">
        <v>14</v>
      </c>
      <c r="H12" s="38">
        <v>94</v>
      </c>
      <c r="I12" s="29"/>
      <c r="J12" s="39"/>
      <c r="K12" s="40"/>
      <c r="L12" s="40"/>
      <c r="M12" s="40"/>
      <c r="N12" s="41"/>
      <c r="O12" s="42">
        <f t="shared" si="0"/>
        <v>0</v>
      </c>
      <c r="P12" s="13"/>
    </row>
    <row r="13" spans="1:16" ht="15" customHeight="1" x14ac:dyDescent="0.25">
      <c r="A13" s="7"/>
      <c r="B13" s="34">
        <v>6</v>
      </c>
      <c r="C13" s="35" t="s">
        <v>14</v>
      </c>
      <c r="D13" s="36" t="s">
        <v>21</v>
      </c>
      <c r="E13" s="37">
        <v>280</v>
      </c>
      <c r="F13" s="38">
        <v>410</v>
      </c>
      <c r="G13" s="38">
        <v>11</v>
      </c>
      <c r="H13" s="38">
        <v>41</v>
      </c>
      <c r="I13" s="29"/>
      <c r="J13" s="39"/>
      <c r="K13" s="40"/>
      <c r="L13" s="40"/>
      <c r="M13" s="40"/>
      <c r="N13" s="41"/>
      <c r="O13" s="42">
        <f t="shared" si="0"/>
        <v>0</v>
      </c>
      <c r="P13" s="13"/>
    </row>
    <row r="14" spans="1:16" ht="17.25" customHeight="1" x14ac:dyDescent="0.25">
      <c r="A14" s="7"/>
      <c r="B14" s="34">
        <v>7</v>
      </c>
      <c r="C14" s="35" t="s">
        <v>14</v>
      </c>
      <c r="D14" s="36" t="s">
        <v>22</v>
      </c>
      <c r="E14" s="37">
        <v>330</v>
      </c>
      <c r="F14" s="38">
        <v>780</v>
      </c>
      <c r="G14" s="38">
        <v>16</v>
      </c>
      <c r="H14" s="38">
        <v>70</v>
      </c>
      <c r="I14" s="29"/>
      <c r="J14" s="39"/>
      <c r="K14" s="40"/>
      <c r="L14" s="40"/>
      <c r="M14" s="40"/>
      <c r="N14" s="41"/>
      <c r="O14" s="42">
        <f t="shared" si="0"/>
        <v>0</v>
      </c>
      <c r="P14" s="13"/>
    </row>
    <row r="15" spans="1:16" ht="15" customHeight="1" x14ac:dyDescent="0.25">
      <c r="A15" s="7"/>
      <c r="B15" s="34">
        <v>8</v>
      </c>
      <c r="C15" s="35" t="s">
        <v>14</v>
      </c>
      <c r="D15" s="36" t="s">
        <v>23</v>
      </c>
      <c r="E15" s="37">
        <v>310</v>
      </c>
      <c r="F15" s="38">
        <v>850</v>
      </c>
      <c r="G15" s="38">
        <v>12</v>
      </c>
      <c r="H15" s="38">
        <v>79</v>
      </c>
      <c r="I15" s="29"/>
      <c r="J15" s="39"/>
      <c r="K15" s="40"/>
      <c r="L15" s="40"/>
      <c r="M15" s="40"/>
      <c r="N15" s="41"/>
      <c r="O15" s="42">
        <f t="shared" si="0"/>
        <v>0</v>
      </c>
      <c r="P15" s="13"/>
    </row>
    <row r="16" spans="1:16" ht="15" customHeight="1" x14ac:dyDescent="0.25">
      <c r="A16" s="7"/>
      <c r="B16" s="34">
        <v>9</v>
      </c>
      <c r="C16" s="35" t="s">
        <v>24</v>
      </c>
      <c r="D16" s="36" t="s">
        <v>25</v>
      </c>
      <c r="E16" s="37">
        <v>200</v>
      </c>
      <c r="F16" s="38">
        <v>510</v>
      </c>
      <c r="G16" s="38">
        <v>9</v>
      </c>
      <c r="H16" s="38">
        <v>72</v>
      </c>
      <c r="I16" s="29"/>
      <c r="J16" s="39"/>
      <c r="K16" s="40"/>
      <c r="L16" s="40"/>
      <c r="M16" s="40"/>
      <c r="N16" s="41"/>
      <c r="O16" s="42">
        <f t="shared" si="0"/>
        <v>0</v>
      </c>
      <c r="P16" s="13"/>
    </row>
    <row r="17" spans="1:16" ht="15" customHeight="1" x14ac:dyDescent="0.25">
      <c r="A17" s="7"/>
      <c r="B17" s="34">
        <v>10</v>
      </c>
      <c r="C17" s="35" t="s">
        <v>24</v>
      </c>
      <c r="D17" s="36" t="s">
        <v>26</v>
      </c>
      <c r="E17" s="37">
        <v>120</v>
      </c>
      <c r="F17" s="38">
        <v>240</v>
      </c>
      <c r="G17" s="38">
        <v>8</v>
      </c>
      <c r="H17" s="38">
        <v>43</v>
      </c>
      <c r="I17" s="29"/>
      <c r="J17" s="39"/>
      <c r="K17" s="40"/>
      <c r="L17" s="40"/>
      <c r="M17" s="40"/>
      <c r="N17" s="41"/>
      <c r="O17" s="42">
        <f t="shared" si="0"/>
        <v>0</v>
      </c>
      <c r="P17" s="13"/>
    </row>
    <row r="18" spans="1:16" ht="15" customHeight="1" x14ac:dyDescent="0.25">
      <c r="A18" s="7"/>
      <c r="B18" s="34">
        <v>11</v>
      </c>
      <c r="C18" s="35" t="s">
        <v>27</v>
      </c>
      <c r="D18" s="36" t="s">
        <v>28</v>
      </c>
      <c r="E18" s="37">
        <v>340</v>
      </c>
      <c r="F18" s="38">
        <v>530</v>
      </c>
      <c r="G18" s="19">
        <v>18</v>
      </c>
      <c r="H18" s="38">
        <v>75</v>
      </c>
      <c r="I18" s="29"/>
      <c r="J18" s="39"/>
      <c r="K18" s="40"/>
      <c r="L18" s="40"/>
      <c r="M18" s="40"/>
      <c r="N18" s="41"/>
      <c r="O18" s="42">
        <f t="shared" si="0"/>
        <v>0</v>
      </c>
      <c r="P18" s="13"/>
    </row>
    <row r="19" spans="1:16" ht="15" customHeight="1" x14ac:dyDescent="0.25">
      <c r="A19" s="7"/>
      <c r="B19" s="34">
        <v>12</v>
      </c>
      <c r="C19" s="35" t="s">
        <v>27</v>
      </c>
      <c r="D19" s="36" t="s">
        <v>29</v>
      </c>
      <c r="E19" s="37">
        <v>270</v>
      </c>
      <c r="F19" s="38">
        <v>450</v>
      </c>
      <c r="G19" s="38">
        <v>14</v>
      </c>
      <c r="H19" s="38">
        <v>77</v>
      </c>
      <c r="I19" s="29"/>
      <c r="J19" s="39"/>
      <c r="K19" s="40"/>
      <c r="L19" s="40"/>
      <c r="M19" s="40"/>
      <c r="N19" s="41"/>
      <c r="O19" s="42">
        <f t="shared" si="0"/>
        <v>0</v>
      </c>
      <c r="P19" s="13"/>
    </row>
    <row r="20" spans="1:16" ht="15" customHeight="1" x14ac:dyDescent="0.25">
      <c r="A20" s="7"/>
      <c r="B20" s="34">
        <v>13</v>
      </c>
      <c r="C20" s="35" t="s">
        <v>27</v>
      </c>
      <c r="D20" s="36" t="s">
        <v>30</v>
      </c>
      <c r="E20" s="37">
        <v>160</v>
      </c>
      <c r="F20" s="38">
        <v>350</v>
      </c>
      <c r="G20" s="38">
        <v>13</v>
      </c>
      <c r="H20" s="38">
        <v>77</v>
      </c>
      <c r="I20" s="29"/>
      <c r="J20" s="39"/>
      <c r="K20" s="40"/>
      <c r="L20" s="40"/>
      <c r="M20" s="40"/>
      <c r="N20" s="41"/>
      <c r="O20" s="42">
        <f t="shared" si="0"/>
        <v>0</v>
      </c>
      <c r="P20" s="13"/>
    </row>
    <row r="21" spans="1:16" ht="15" customHeight="1" x14ac:dyDescent="0.25">
      <c r="A21" s="7"/>
      <c r="B21" s="34">
        <v>14</v>
      </c>
      <c r="C21" s="35" t="s">
        <v>31</v>
      </c>
      <c r="D21" s="36" t="s">
        <v>32</v>
      </c>
      <c r="E21" s="20">
        <v>440</v>
      </c>
      <c r="F21" s="38">
        <v>860</v>
      </c>
      <c r="G21" s="38">
        <v>16</v>
      </c>
      <c r="H21" s="38">
        <v>77</v>
      </c>
      <c r="I21" s="29"/>
      <c r="J21" s="39"/>
      <c r="K21" s="40"/>
      <c r="L21" s="40"/>
      <c r="M21" s="40"/>
      <c r="N21" s="41"/>
      <c r="O21" s="42">
        <f t="shared" si="0"/>
        <v>0</v>
      </c>
      <c r="P21" s="13"/>
    </row>
    <row r="22" spans="1:16" ht="15" customHeight="1" x14ac:dyDescent="0.25">
      <c r="A22" s="7"/>
      <c r="B22" s="34">
        <v>15</v>
      </c>
      <c r="C22" s="35" t="s">
        <v>33</v>
      </c>
      <c r="D22" s="36" t="s">
        <v>34</v>
      </c>
      <c r="E22" s="37">
        <v>240</v>
      </c>
      <c r="F22" s="38">
        <v>440</v>
      </c>
      <c r="G22" s="38">
        <v>12</v>
      </c>
      <c r="H22" s="38">
        <v>73</v>
      </c>
      <c r="I22" s="29"/>
      <c r="J22" s="39"/>
      <c r="K22" s="40"/>
      <c r="L22" s="40"/>
      <c r="M22" s="40"/>
      <c r="N22" s="41"/>
      <c r="O22" s="42">
        <f t="shared" si="0"/>
        <v>0</v>
      </c>
      <c r="P22" s="13"/>
    </row>
    <row r="23" spans="1:16" ht="15" customHeight="1" x14ac:dyDescent="0.25">
      <c r="A23" s="7"/>
      <c r="B23" s="34">
        <v>16</v>
      </c>
      <c r="C23" s="35" t="s">
        <v>35</v>
      </c>
      <c r="D23" s="36" t="s">
        <v>36</v>
      </c>
      <c r="E23" s="37">
        <v>210</v>
      </c>
      <c r="F23" s="38">
        <v>570</v>
      </c>
      <c r="G23" s="38">
        <v>12</v>
      </c>
      <c r="H23" s="38">
        <v>79</v>
      </c>
      <c r="I23" s="29"/>
      <c r="J23" s="39"/>
      <c r="K23" s="40"/>
      <c r="L23" s="40"/>
      <c r="M23" s="40"/>
      <c r="N23" s="41"/>
      <c r="O23" s="42">
        <f t="shared" si="0"/>
        <v>0</v>
      </c>
      <c r="P23" s="13"/>
    </row>
    <row r="24" spans="1:16" ht="15" customHeight="1" x14ac:dyDescent="0.25">
      <c r="A24" s="7"/>
      <c r="B24" s="34">
        <v>17</v>
      </c>
      <c r="C24" s="35" t="s">
        <v>37</v>
      </c>
      <c r="D24" s="36" t="s">
        <v>38</v>
      </c>
      <c r="E24" s="37">
        <v>310</v>
      </c>
      <c r="F24" s="38">
        <v>900</v>
      </c>
      <c r="G24" s="38">
        <v>16</v>
      </c>
      <c r="H24" s="38">
        <v>73</v>
      </c>
      <c r="I24" s="29"/>
      <c r="J24" s="39"/>
      <c r="K24" s="40"/>
      <c r="L24" s="40"/>
      <c r="M24" s="40"/>
      <c r="N24" s="41"/>
      <c r="O24" s="42">
        <f t="shared" si="0"/>
        <v>0</v>
      </c>
      <c r="P24" s="13"/>
    </row>
    <row r="25" spans="1:16" ht="15" customHeight="1" x14ac:dyDescent="0.25">
      <c r="A25" s="7"/>
      <c r="B25" s="34">
        <v>18</v>
      </c>
      <c r="C25" s="35" t="s">
        <v>39</v>
      </c>
      <c r="D25" s="36" t="s">
        <v>40</v>
      </c>
      <c r="E25" s="37">
        <v>350</v>
      </c>
      <c r="F25" s="38">
        <v>730</v>
      </c>
      <c r="G25" s="19">
        <v>18</v>
      </c>
      <c r="H25" s="38">
        <v>83</v>
      </c>
      <c r="I25" s="29"/>
      <c r="J25" s="39"/>
      <c r="K25" s="40"/>
      <c r="L25" s="40"/>
      <c r="M25" s="40"/>
      <c r="N25" s="41"/>
      <c r="O25" s="42">
        <f t="shared" si="0"/>
        <v>0</v>
      </c>
      <c r="P25" s="13"/>
    </row>
    <row r="26" spans="1:16" ht="15" customHeight="1" x14ac:dyDescent="0.25">
      <c r="A26" s="7"/>
      <c r="B26" s="34">
        <v>19</v>
      </c>
      <c r="C26" s="35" t="s">
        <v>39</v>
      </c>
      <c r="D26" s="36" t="s">
        <v>41</v>
      </c>
      <c r="E26" s="37">
        <v>160</v>
      </c>
      <c r="F26" s="38">
        <v>320</v>
      </c>
      <c r="G26" s="38">
        <v>8</v>
      </c>
      <c r="H26" s="38">
        <v>44</v>
      </c>
      <c r="I26" s="29"/>
      <c r="J26" s="39"/>
      <c r="K26" s="40"/>
      <c r="L26" s="40"/>
      <c r="M26" s="40"/>
      <c r="N26" s="41"/>
      <c r="O26" s="42">
        <f t="shared" si="0"/>
        <v>0</v>
      </c>
      <c r="P26" s="13"/>
    </row>
    <row r="27" spans="1:16" ht="15" customHeight="1" x14ac:dyDescent="0.25">
      <c r="A27" s="7"/>
      <c r="B27" s="34">
        <v>20</v>
      </c>
      <c r="C27" s="35" t="s">
        <v>42</v>
      </c>
      <c r="D27" s="36" t="s">
        <v>43</v>
      </c>
      <c r="E27" s="37">
        <v>320</v>
      </c>
      <c r="F27" s="38">
        <v>740</v>
      </c>
      <c r="G27" s="38">
        <v>10</v>
      </c>
      <c r="H27" s="38">
        <v>88</v>
      </c>
      <c r="I27" s="29"/>
      <c r="J27" s="39"/>
      <c r="K27" s="40"/>
      <c r="L27" s="40"/>
      <c r="M27" s="40"/>
      <c r="N27" s="41"/>
      <c r="O27" s="42">
        <f t="shared" si="0"/>
        <v>0</v>
      </c>
      <c r="P27" s="13"/>
    </row>
    <row r="28" spans="1:16" ht="15" customHeight="1" x14ac:dyDescent="0.25">
      <c r="A28" s="7"/>
      <c r="B28" s="34">
        <v>21</v>
      </c>
      <c r="C28" s="35" t="s">
        <v>44</v>
      </c>
      <c r="D28" s="36" t="s">
        <v>45</v>
      </c>
      <c r="E28" s="37">
        <v>210</v>
      </c>
      <c r="F28" s="38">
        <v>390</v>
      </c>
      <c r="G28" s="38">
        <v>8</v>
      </c>
      <c r="H28" s="38">
        <v>51</v>
      </c>
      <c r="I28" s="29"/>
      <c r="J28" s="39"/>
      <c r="K28" s="40"/>
      <c r="L28" s="40"/>
      <c r="M28" s="40"/>
      <c r="N28" s="41"/>
      <c r="O28" s="42">
        <f t="shared" si="0"/>
        <v>0</v>
      </c>
      <c r="P28" s="13"/>
    </row>
    <row r="29" spans="1:16" ht="15" customHeight="1" x14ac:dyDescent="0.25">
      <c r="A29" s="7"/>
      <c r="B29" s="34">
        <v>22</v>
      </c>
      <c r="C29" s="35" t="s">
        <v>46</v>
      </c>
      <c r="D29" s="36" t="s">
        <v>47</v>
      </c>
      <c r="E29" s="37">
        <v>240</v>
      </c>
      <c r="F29" s="38">
        <v>650</v>
      </c>
      <c r="G29" s="38">
        <v>12</v>
      </c>
      <c r="H29" s="38">
        <v>72</v>
      </c>
      <c r="I29" s="29"/>
      <c r="J29" s="39"/>
      <c r="K29" s="40"/>
      <c r="L29" s="40"/>
      <c r="M29" s="40"/>
      <c r="N29" s="41"/>
      <c r="O29" s="42">
        <f t="shared" si="0"/>
        <v>0</v>
      </c>
      <c r="P29" s="13"/>
    </row>
    <row r="30" spans="1:16" ht="15" customHeight="1" x14ac:dyDescent="0.25">
      <c r="A30" s="7"/>
      <c r="B30" s="34">
        <v>23</v>
      </c>
      <c r="C30" s="35" t="s">
        <v>44</v>
      </c>
      <c r="D30" s="36" t="s">
        <v>48</v>
      </c>
      <c r="E30" s="37">
        <v>350</v>
      </c>
      <c r="F30" s="38">
        <v>650</v>
      </c>
      <c r="G30" s="38">
        <v>16</v>
      </c>
      <c r="H30" s="38">
        <v>72</v>
      </c>
      <c r="I30" s="29"/>
      <c r="J30" s="39"/>
      <c r="K30" s="40"/>
      <c r="L30" s="40"/>
      <c r="M30" s="40"/>
      <c r="N30" s="41"/>
      <c r="O30" s="42">
        <f t="shared" si="0"/>
        <v>0</v>
      </c>
      <c r="P30" s="13"/>
    </row>
    <row r="31" spans="1:16" ht="15" customHeight="1" x14ac:dyDescent="0.25">
      <c r="A31" s="7"/>
      <c r="B31" s="34">
        <v>24</v>
      </c>
      <c r="C31" s="35" t="s">
        <v>49</v>
      </c>
      <c r="D31" s="36" t="s">
        <v>50</v>
      </c>
      <c r="E31" s="37">
        <v>300</v>
      </c>
      <c r="F31" s="38">
        <v>620</v>
      </c>
      <c r="G31" s="38">
        <v>12</v>
      </c>
      <c r="H31" s="38">
        <v>70</v>
      </c>
      <c r="I31" s="29"/>
      <c r="J31" s="39"/>
      <c r="K31" s="40"/>
      <c r="L31" s="40"/>
      <c r="M31" s="40"/>
      <c r="N31" s="41"/>
      <c r="O31" s="42">
        <f t="shared" si="0"/>
        <v>0</v>
      </c>
      <c r="P31" s="13"/>
    </row>
    <row r="32" spans="1:16" ht="15" customHeight="1" x14ac:dyDescent="0.25">
      <c r="A32" s="7"/>
      <c r="B32" s="34">
        <v>25</v>
      </c>
      <c r="C32" s="35" t="s">
        <v>51</v>
      </c>
      <c r="D32" s="36" t="s">
        <v>52</v>
      </c>
      <c r="E32" s="37">
        <v>390</v>
      </c>
      <c r="F32" s="38">
        <v>730</v>
      </c>
      <c r="G32" s="38">
        <v>12</v>
      </c>
      <c r="H32" s="38">
        <v>76</v>
      </c>
      <c r="I32" s="29"/>
      <c r="J32" s="43"/>
      <c r="K32" s="44"/>
      <c r="L32" s="44"/>
      <c r="M32" s="44"/>
      <c r="N32" s="45"/>
      <c r="O32" s="46">
        <f t="shared" si="0"/>
        <v>0</v>
      </c>
      <c r="P32" s="13"/>
    </row>
    <row r="33" spans="1:16" x14ac:dyDescent="0.25">
      <c r="A33" s="7"/>
      <c r="B33" s="11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47" t="s">
        <v>53</v>
      </c>
      <c r="O33" s="48">
        <f>SUM(O8:O32)</f>
        <v>0</v>
      </c>
      <c r="P33" s="13"/>
    </row>
    <row r="34" spans="1:16" x14ac:dyDescent="0.25">
      <c r="A34" s="7"/>
      <c r="B34" s="11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13"/>
    </row>
    <row r="35" spans="1:16" x14ac:dyDescent="0.25">
      <c r="A35" s="7"/>
      <c r="B35" s="11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13"/>
    </row>
    <row r="36" spans="1:16" x14ac:dyDescent="0.25">
      <c r="A36" s="7"/>
      <c r="B36" s="11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13"/>
    </row>
    <row r="37" spans="1:16" x14ac:dyDescent="0.25">
      <c r="A37" s="7"/>
      <c r="B37" s="49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1"/>
    </row>
    <row r="38" spans="1:16" x14ac:dyDescent="0.25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</row>
    <row r="39" spans="1:16" x14ac:dyDescent="0.25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</row>
    <row r="40" spans="1:16" x14ac:dyDescent="0.25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</row>
    <row r="41" spans="1:16" x14ac:dyDescent="0.25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</row>
    <row r="42" spans="1:16" x14ac:dyDescent="0.25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</row>
    <row r="43" spans="1:16" x14ac:dyDescent="0.25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</row>
    <row r="44" spans="1:16" x14ac:dyDescent="0.25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</row>
    <row r="45" spans="1:16" x14ac:dyDescent="0.25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</row>
    <row r="46" spans="1:16" x14ac:dyDescent="0.25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</row>
    <row r="47" spans="1:16" x14ac:dyDescent="0.25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</row>
    <row r="48" spans="1:16" x14ac:dyDescent="0.25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</row>
    <row r="49" spans="1:16" x14ac:dyDescent="0.25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</row>
    <row r="50" spans="1:16" x14ac:dyDescent="0.25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</row>
    <row r="51" spans="1:16" x14ac:dyDescent="0.25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</row>
  </sheetData>
  <sheetProtection password="CD70" sheet="1" objects="1" scenarios="1" selectLockedCells="1"/>
  <customSheetViews>
    <customSheetView guid="{4187F4D0-3A9D-40AD-8744-4D9DF0DAB312}" hiddenRows="1">
      <selection activeCell="L23" sqref="L23"/>
      <pageMargins left="0.7" right="0.7" top="0.78749999999999998" bottom="0.78749999999999998" header="0.511811023622047" footer="0.511811023622047"/>
      <pageSetup paperSize="9" orientation="portrait" horizontalDpi="300" verticalDpi="300"/>
    </customSheetView>
  </customSheetViews>
  <mergeCells count="6">
    <mergeCell ref="I2:P4"/>
    <mergeCell ref="E4:H4"/>
    <mergeCell ref="B6:B7"/>
    <mergeCell ref="C6:C7"/>
    <mergeCell ref="F6:G6"/>
    <mergeCell ref="J7:N7"/>
  </mergeCells>
  <pageMargins left="0.7" right="0.7" top="0.78749999999999998" bottom="0.78749999999999998" header="0.511811023622047" footer="0.511811023622047"/>
  <pageSetup paperSize="9"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15000hm Bergankunft</vt:lpstr>
    </vt:vector>
  </TitlesOfParts>
  <Company>keine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Anwender</dc:creator>
  <dc:description/>
  <cp:lastModifiedBy>Bernd Blauert-Segna</cp:lastModifiedBy>
  <cp:revision>8</cp:revision>
  <dcterms:created xsi:type="dcterms:W3CDTF">2024-05-20T20:07:03Z</dcterms:created>
  <dcterms:modified xsi:type="dcterms:W3CDTF">2026-06-26T11:15:24Z</dcterms:modified>
  <dc:language>de-DE</dc:language>
</cp:coreProperties>
</file>